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XDELLG7\Desktop\"/>
    </mc:Choice>
  </mc:AlternateContent>
  <xr:revisionPtr revIDLastSave="0" documentId="8_{EA5F1717-6A31-4E63-8C03-40BA9A3F74B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" i="1" l="1"/>
  <c r="M22" i="1"/>
  <c r="L20" i="1" l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21" i="1"/>
  <c r="L22" i="1" l="1"/>
</calcChain>
</file>

<file path=xl/sharedStrings.xml><?xml version="1.0" encoding="utf-8"?>
<sst xmlns="http://schemas.openxmlformats.org/spreadsheetml/2006/main" count="125" uniqueCount="75">
  <si>
    <t>CODE</t>
  </si>
  <si>
    <t>(PAP)</t>
  </si>
  <si>
    <t>PROCUREMENT</t>
  </si>
  <si>
    <t>MODE OF</t>
  </si>
  <si>
    <t>PMO/</t>
  </si>
  <si>
    <t>SCHEDULE FOR EACH PROCUREMENT ACTIVITY</t>
  </si>
  <si>
    <t>ADS/POST</t>
  </si>
  <si>
    <t>SUB/OPEN</t>
  </si>
  <si>
    <t>OF BIDS</t>
  </si>
  <si>
    <t>NOTICE OF</t>
  </si>
  <si>
    <t>AWARD</t>
  </si>
  <si>
    <t>CONTRACT</t>
  </si>
  <si>
    <t>SIGNING</t>
  </si>
  <si>
    <t>SOURCE</t>
  </si>
  <si>
    <t>OF FUNDS</t>
  </si>
  <si>
    <t>ESTIMATED BUDGET (PhP)</t>
  </si>
  <si>
    <t>TOTAL</t>
  </si>
  <si>
    <t>MOOE</t>
  </si>
  <si>
    <t>CO</t>
  </si>
  <si>
    <t>REMARKS</t>
  </si>
  <si>
    <t>(BRIEF DESCRIPTION OF</t>
  </si>
  <si>
    <t>PROGRAM/PROJECT)</t>
  </si>
  <si>
    <t>PROGRAM/</t>
  </si>
  <si>
    <t>PROJECT</t>
  </si>
  <si>
    <t>END-</t>
  </si>
  <si>
    <t>USER</t>
  </si>
  <si>
    <t>OF IB/REI</t>
  </si>
  <si>
    <t>Chemical &amp; Filterants</t>
  </si>
  <si>
    <t>MWD</t>
  </si>
  <si>
    <t>Shopping</t>
  </si>
  <si>
    <t>1st Quarter</t>
  </si>
  <si>
    <t>1st, 2nd &amp; 3rd Quarter</t>
  </si>
  <si>
    <t>Monthly</t>
  </si>
  <si>
    <t>Electricity Expenses</t>
  </si>
  <si>
    <t>Training Expenses</t>
  </si>
  <si>
    <t>As Needed</t>
  </si>
  <si>
    <t>Landline Services</t>
  </si>
  <si>
    <t>Internet Expenses</t>
  </si>
  <si>
    <t>Internet Services</t>
  </si>
  <si>
    <t>Cable Expenses</t>
  </si>
  <si>
    <t>Cable Services</t>
  </si>
  <si>
    <t>Auditing Services</t>
  </si>
  <si>
    <t>Annual</t>
  </si>
  <si>
    <t>1st &amp; 3rd Quarter</t>
  </si>
  <si>
    <t>service area expansion</t>
  </si>
  <si>
    <t>1st, 2nd, 3rd &amp; 4th Quarter</t>
  </si>
  <si>
    <t>Machinery &amp; Equipments</t>
  </si>
  <si>
    <t>Negotiated Procurement</t>
  </si>
  <si>
    <t>Corporate Fund</t>
  </si>
  <si>
    <t>Liquid Chlorine, chemical mixer</t>
  </si>
  <si>
    <t>system control &amp; data acquisitions for pump ops</t>
  </si>
  <si>
    <t>Transmission and Distribution lines</t>
  </si>
  <si>
    <t>multi -level water relay monitor</t>
  </si>
  <si>
    <t>Purchase of sand separator chlorinator,sand separator</t>
  </si>
  <si>
    <t>Office Supplies Expenses</t>
  </si>
  <si>
    <t>Common Use Supplies &amp; Equipment</t>
  </si>
  <si>
    <t>Fuel, Oil, &amp; Lubricant Expenses</t>
  </si>
  <si>
    <t>Direct Contracting</t>
  </si>
  <si>
    <t>Gasoline, Oil &amp; Lubricant Expenses</t>
  </si>
  <si>
    <t>Pump Stations &amp; Admin. Building</t>
  </si>
  <si>
    <t>Seminars, trainings of personnel &amp; BOD</t>
  </si>
  <si>
    <t>Telephone/Landline Expenses</t>
  </si>
  <si>
    <t>Service Connections &amp; Maintenance Materials</t>
  </si>
  <si>
    <t>Audit fee of COA for annual audit transactions</t>
  </si>
  <si>
    <t>MWD-ICG / LWUA-loans</t>
  </si>
  <si>
    <t>Administrative Building Improvement</t>
  </si>
  <si>
    <t>Construction and renovation of MWD  Admin Building</t>
  </si>
  <si>
    <t>Infrastructure (Power Production)</t>
  </si>
  <si>
    <t>Burgos Water Supply System Project</t>
  </si>
  <si>
    <t>1st</t>
  </si>
  <si>
    <t>Public Bidding</t>
  </si>
  <si>
    <t>Constructionof civil works Burgos WSS</t>
  </si>
  <si>
    <t>Burgos WSS perimeter fence, pump house and power supply</t>
  </si>
  <si>
    <t>Direct contracting</t>
  </si>
  <si>
    <t>INDICATIVE ANNUAL PROCUREMENT PLAN FOR FY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</si>
</sst>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5">
    <xf numFmtId="0" fontId="0" fillId="0" borderId="0" xfId="0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1" fillId="0" borderId="10" xfId="0" applyFont="1" applyBorder="1" applyAlignment="1">
      <alignment horizontal="center"/>
    </xf>
    <xf numFmtId="0" fontId="0" fillId="0" borderId="1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4" fontId="0" fillId="0" borderId="12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43" fontId="0" fillId="0" borderId="3" xfId="1" applyFont="1" applyBorder="1" applyAlignment="1">
      <alignment horizontal="right" vertical="center"/>
    </xf>
    <xf numFmtId="43" fontId="0" fillId="0" borderId="12" xfId="1" applyFont="1" applyBorder="1" applyAlignment="1">
      <alignment vertical="center"/>
    </xf>
    <xf numFmtId="0" fontId="0" fillId="0" borderId="15" xfId="0" applyBorder="1" applyAlignment="1">
      <alignment horizontal="center" vertical="center" wrapText="1"/>
    </xf>
    <xf numFmtId="43" fontId="0" fillId="0" borderId="15" xfId="1" applyFont="1" applyBorder="1" applyAlignment="1">
      <alignment vertical="center"/>
    </xf>
    <xf numFmtId="4" fontId="0" fillId="0" borderId="15" xfId="0" applyNumberForma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vertical="center" wrapText="1"/>
    </xf>
    <xf numFmtId="4" fontId="1" fillId="0" borderId="15" xfId="0" applyNumberFormat="1" applyFont="1" applyBorder="1" applyAlignment="1">
      <alignment horizontal="center"/>
    </xf>
    <xf numFmtId="0" fontId="4" fillId="0" borderId="4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2" xfId="0" applyFont="1" applyBorder="1"/>
    <xf numFmtId="0" fontId="4" fillId="0" borderId="4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3" xfId="0" applyFont="1" applyBorder="1" applyAlignment="1">
      <alignment horizontal="center"/>
    </xf>
    <xf numFmtId="43" fontId="3" fillId="0" borderId="12" xfId="1" applyFont="1" applyBorder="1" applyAlignment="1">
      <alignment vertic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9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2"/>
  <sheetViews>
    <sheetView tabSelected="1" view="pageLayout" topLeftCell="A12" zoomScale="90" zoomScaleNormal="90" zoomScalePageLayoutView="90" workbookViewId="0">
      <selection activeCell="M20" sqref="M20"/>
    </sheetView>
  </sheetViews>
  <sheetFormatPr defaultRowHeight="15" x14ac:dyDescent="0.25"/>
  <cols>
    <col min="1" max="1" width="5.140625" customWidth="1"/>
    <col min="3" max="3" width="9.42578125" customWidth="1"/>
    <col min="4" max="4" width="9.5703125" customWidth="1"/>
    <col min="6" max="6" width="4.140625" customWidth="1"/>
    <col min="7" max="7" width="9.28515625" customWidth="1"/>
    <col min="8" max="8" width="9.5703125" customWidth="1"/>
    <col min="9" max="9" width="9.7109375" customWidth="1"/>
    <col min="10" max="10" width="9.5703125" customWidth="1"/>
    <col min="11" max="11" width="11.85546875" customWidth="1"/>
    <col min="12" max="12" width="15" bestFit="1" customWidth="1"/>
    <col min="13" max="13" width="13.7109375" customWidth="1"/>
    <col min="14" max="14" width="16" customWidth="1"/>
    <col min="15" max="15" width="3.28515625" customWidth="1"/>
    <col min="16" max="17" width="7.85546875" customWidth="1"/>
  </cols>
  <sheetData>
    <row r="1" spans="1:17" x14ac:dyDescent="0.25">
      <c r="A1" s="45" t="s">
        <v>74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7"/>
    </row>
    <row r="2" spans="1:17" ht="15.75" thickBot="1" x14ac:dyDescent="0.3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50"/>
    </row>
    <row r="3" spans="1:17" ht="15.75" thickBot="1" x14ac:dyDescent="0.3">
      <c r="A3" s="23" t="s">
        <v>0</v>
      </c>
      <c r="B3" s="41" t="s">
        <v>2</v>
      </c>
      <c r="C3" s="42"/>
      <c r="D3" s="25" t="s">
        <v>4</v>
      </c>
      <c r="E3" s="41" t="s">
        <v>3</v>
      </c>
      <c r="F3" s="42"/>
      <c r="G3" s="51" t="s">
        <v>5</v>
      </c>
      <c r="H3" s="52"/>
      <c r="I3" s="52"/>
      <c r="J3" s="52"/>
      <c r="K3" s="26"/>
      <c r="L3" s="51" t="s">
        <v>15</v>
      </c>
      <c r="M3" s="52"/>
      <c r="N3" s="53"/>
      <c r="O3" s="51" t="s">
        <v>19</v>
      </c>
      <c r="P3" s="52"/>
      <c r="Q3" s="53"/>
    </row>
    <row r="4" spans="1:17" x14ac:dyDescent="0.25">
      <c r="A4" s="23" t="s">
        <v>1</v>
      </c>
      <c r="B4" s="43" t="s">
        <v>22</v>
      </c>
      <c r="C4" s="44"/>
      <c r="D4" s="25" t="s">
        <v>24</v>
      </c>
      <c r="E4" s="43" t="s">
        <v>2</v>
      </c>
      <c r="F4" s="44"/>
      <c r="G4" s="27" t="s">
        <v>6</v>
      </c>
      <c r="H4" s="28" t="s">
        <v>7</v>
      </c>
      <c r="I4" s="25" t="s">
        <v>9</v>
      </c>
      <c r="J4" s="24" t="s">
        <v>11</v>
      </c>
      <c r="K4" s="29" t="s">
        <v>13</v>
      </c>
      <c r="L4" s="39" t="s">
        <v>16</v>
      </c>
      <c r="M4" s="39" t="s">
        <v>17</v>
      </c>
      <c r="N4" s="39" t="s">
        <v>18</v>
      </c>
      <c r="O4" s="43" t="s">
        <v>20</v>
      </c>
      <c r="P4" s="54"/>
      <c r="Q4" s="44"/>
    </row>
    <row r="5" spans="1:17" ht="15.75" thickBot="1" x14ac:dyDescent="0.3">
      <c r="A5" s="30"/>
      <c r="B5" s="36" t="s">
        <v>23</v>
      </c>
      <c r="C5" s="37"/>
      <c r="D5" s="32" t="s">
        <v>25</v>
      </c>
      <c r="E5" s="30"/>
      <c r="F5" s="33"/>
      <c r="G5" s="31" t="s">
        <v>26</v>
      </c>
      <c r="H5" s="34" t="s">
        <v>8</v>
      </c>
      <c r="I5" s="32" t="s">
        <v>10</v>
      </c>
      <c r="J5" s="31" t="s">
        <v>12</v>
      </c>
      <c r="K5" s="34" t="s">
        <v>14</v>
      </c>
      <c r="L5" s="40"/>
      <c r="M5" s="40"/>
      <c r="N5" s="40"/>
      <c r="O5" s="36" t="s">
        <v>21</v>
      </c>
      <c r="P5" s="38"/>
      <c r="Q5" s="37"/>
    </row>
    <row r="6" spans="1:17" ht="36.75" customHeight="1" thickBot="1" x14ac:dyDescent="0.3">
      <c r="A6" s="19">
        <v>1</v>
      </c>
      <c r="B6" s="7" t="s">
        <v>27</v>
      </c>
      <c r="C6" s="8"/>
      <c r="D6" s="6" t="s">
        <v>28</v>
      </c>
      <c r="E6" s="55" t="s">
        <v>29</v>
      </c>
      <c r="F6" s="56"/>
      <c r="G6" s="65" t="s">
        <v>45</v>
      </c>
      <c r="H6" s="66"/>
      <c r="I6" s="66"/>
      <c r="J6" s="67"/>
      <c r="K6" s="9" t="s">
        <v>48</v>
      </c>
      <c r="L6" s="15">
        <f t="shared" ref="L6:L20" si="0">M6+N6</f>
        <v>742840</v>
      </c>
      <c r="M6" s="13">
        <v>742840</v>
      </c>
      <c r="N6" s="10"/>
      <c r="O6" s="68" t="s">
        <v>49</v>
      </c>
      <c r="P6" s="69"/>
      <c r="Q6" s="70"/>
    </row>
    <row r="7" spans="1:17" ht="36.75" customHeight="1" thickBot="1" x14ac:dyDescent="0.3">
      <c r="A7" s="19">
        <v>2</v>
      </c>
      <c r="B7" s="73" t="s">
        <v>46</v>
      </c>
      <c r="C7" s="74"/>
      <c r="D7" s="6" t="s">
        <v>28</v>
      </c>
      <c r="E7" s="60" t="s">
        <v>47</v>
      </c>
      <c r="F7" s="61"/>
      <c r="G7" s="62" t="s">
        <v>31</v>
      </c>
      <c r="H7" s="63"/>
      <c r="I7" s="63"/>
      <c r="J7" s="64"/>
      <c r="K7" s="9" t="s">
        <v>48</v>
      </c>
      <c r="L7" s="15">
        <f t="shared" si="0"/>
        <v>1550000</v>
      </c>
      <c r="M7" s="13"/>
      <c r="N7" s="13">
        <v>1550000</v>
      </c>
      <c r="O7" s="57" t="s">
        <v>50</v>
      </c>
      <c r="P7" s="58"/>
      <c r="Q7" s="59"/>
    </row>
    <row r="8" spans="1:17" ht="36.75" customHeight="1" thickBot="1" x14ac:dyDescent="0.3">
      <c r="A8" s="19">
        <v>3</v>
      </c>
      <c r="B8" s="60" t="s">
        <v>51</v>
      </c>
      <c r="C8" s="61"/>
      <c r="D8" s="6" t="s">
        <v>28</v>
      </c>
      <c r="E8" s="60" t="s">
        <v>47</v>
      </c>
      <c r="F8" s="61"/>
      <c r="G8" s="62" t="s">
        <v>31</v>
      </c>
      <c r="H8" s="63"/>
      <c r="I8" s="63"/>
      <c r="J8" s="64"/>
      <c r="K8" s="9" t="s">
        <v>48</v>
      </c>
      <c r="L8" s="15">
        <f t="shared" si="0"/>
        <v>1500000</v>
      </c>
      <c r="M8" s="13"/>
      <c r="N8" s="13">
        <v>1500000</v>
      </c>
      <c r="O8" s="57" t="s">
        <v>44</v>
      </c>
      <c r="P8" s="58"/>
      <c r="Q8" s="59"/>
    </row>
    <row r="9" spans="1:17" ht="49.5" customHeight="1" thickBot="1" x14ac:dyDescent="0.3">
      <c r="A9" s="19">
        <v>4</v>
      </c>
      <c r="B9" s="60" t="s">
        <v>65</v>
      </c>
      <c r="C9" s="61"/>
      <c r="D9" s="6" t="s">
        <v>28</v>
      </c>
      <c r="E9" s="60" t="s">
        <v>47</v>
      </c>
      <c r="F9" s="61"/>
      <c r="G9" s="62" t="s">
        <v>30</v>
      </c>
      <c r="H9" s="63"/>
      <c r="I9" s="63"/>
      <c r="J9" s="64"/>
      <c r="K9" s="9" t="s">
        <v>48</v>
      </c>
      <c r="L9" s="15">
        <f t="shared" si="0"/>
        <v>12000000</v>
      </c>
      <c r="M9" s="13"/>
      <c r="N9" s="13">
        <v>12000000</v>
      </c>
      <c r="O9" s="57" t="s">
        <v>66</v>
      </c>
      <c r="P9" s="58"/>
      <c r="Q9" s="59"/>
    </row>
    <row r="10" spans="1:17" ht="39.75" customHeight="1" thickBot="1" x14ac:dyDescent="0.3">
      <c r="A10" s="19">
        <v>5</v>
      </c>
      <c r="B10" s="60" t="s">
        <v>67</v>
      </c>
      <c r="C10" s="61"/>
      <c r="D10" s="6" t="s">
        <v>28</v>
      </c>
      <c r="E10" s="60" t="s">
        <v>47</v>
      </c>
      <c r="F10" s="61"/>
      <c r="G10" s="65" t="s">
        <v>30</v>
      </c>
      <c r="H10" s="66"/>
      <c r="I10" s="66"/>
      <c r="J10" s="67"/>
      <c r="K10" s="9" t="s">
        <v>48</v>
      </c>
      <c r="L10" s="15">
        <f t="shared" si="0"/>
        <v>1000000</v>
      </c>
      <c r="M10" s="13"/>
      <c r="N10" s="12">
        <v>1000000</v>
      </c>
      <c r="O10" s="57" t="s">
        <v>52</v>
      </c>
      <c r="P10" s="58"/>
      <c r="Q10" s="59"/>
    </row>
    <row r="11" spans="1:17" ht="39.75" customHeight="1" thickBot="1" x14ac:dyDescent="0.3">
      <c r="A11" s="19">
        <v>6</v>
      </c>
      <c r="B11" s="71" t="s">
        <v>68</v>
      </c>
      <c r="C11" s="72"/>
      <c r="D11" s="6" t="s">
        <v>28</v>
      </c>
      <c r="E11" s="60" t="s">
        <v>70</v>
      </c>
      <c r="F11" s="61"/>
      <c r="G11" s="62" t="s">
        <v>69</v>
      </c>
      <c r="H11" s="63"/>
      <c r="I11" s="63"/>
      <c r="J11" s="64"/>
      <c r="K11" s="21" t="s">
        <v>64</v>
      </c>
      <c r="L11" s="15">
        <f t="shared" si="0"/>
        <v>9520000</v>
      </c>
      <c r="M11" s="13"/>
      <c r="N11" s="10">
        <v>9520000</v>
      </c>
      <c r="O11" s="57" t="s">
        <v>71</v>
      </c>
      <c r="P11" s="58"/>
      <c r="Q11" s="59"/>
    </row>
    <row r="12" spans="1:17" ht="60.75" customHeight="1" thickBot="1" x14ac:dyDescent="0.3">
      <c r="A12" s="19">
        <v>7</v>
      </c>
      <c r="B12" s="71" t="s">
        <v>72</v>
      </c>
      <c r="C12" s="72"/>
      <c r="D12" s="6" t="s">
        <v>28</v>
      </c>
      <c r="E12" s="60" t="s">
        <v>73</v>
      </c>
      <c r="F12" s="61"/>
      <c r="G12" s="65" t="s">
        <v>30</v>
      </c>
      <c r="H12" s="66"/>
      <c r="I12" s="66"/>
      <c r="J12" s="67"/>
      <c r="K12" s="21" t="s">
        <v>64</v>
      </c>
      <c r="L12" s="15">
        <f t="shared" si="0"/>
        <v>1700000</v>
      </c>
      <c r="M12" s="15"/>
      <c r="N12" s="16">
        <v>1700000</v>
      </c>
      <c r="O12" s="57" t="s">
        <v>53</v>
      </c>
      <c r="P12" s="58"/>
      <c r="Q12" s="59"/>
    </row>
    <row r="13" spans="1:17" ht="37.5" customHeight="1" thickBot="1" x14ac:dyDescent="0.3">
      <c r="A13" s="20">
        <v>8</v>
      </c>
      <c r="B13" s="71" t="s">
        <v>54</v>
      </c>
      <c r="C13" s="72"/>
      <c r="D13" s="17" t="s">
        <v>28</v>
      </c>
      <c r="E13" s="71" t="s">
        <v>47</v>
      </c>
      <c r="F13" s="72"/>
      <c r="G13" s="65" t="s">
        <v>43</v>
      </c>
      <c r="H13" s="66"/>
      <c r="I13" s="66"/>
      <c r="J13" s="67"/>
      <c r="K13" s="14" t="s">
        <v>48</v>
      </c>
      <c r="L13" s="15">
        <f t="shared" si="0"/>
        <v>220000</v>
      </c>
      <c r="M13" s="15">
        <v>220000</v>
      </c>
      <c r="N13" s="17"/>
      <c r="O13" s="68" t="s">
        <v>55</v>
      </c>
      <c r="P13" s="69"/>
      <c r="Q13" s="70"/>
    </row>
    <row r="14" spans="1:17" ht="39" customHeight="1" thickBot="1" x14ac:dyDescent="0.3">
      <c r="A14" s="19">
        <v>9</v>
      </c>
      <c r="B14" s="60" t="s">
        <v>56</v>
      </c>
      <c r="C14" s="61"/>
      <c r="D14" s="6" t="s">
        <v>28</v>
      </c>
      <c r="E14" s="60" t="s">
        <v>57</v>
      </c>
      <c r="F14" s="61"/>
      <c r="G14" s="62" t="s">
        <v>32</v>
      </c>
      <c r="H14" s="63"/>
      <c r="I14" s="63"/>
      <c r="J14" s="64"/>
      <c r="K14" s="18" t="s">
        <v>48</v>
      </c>
      <c r="L14" s="15">
        <f t="shared" si="0"/>
        <v>2127000</v>
      </c>
      <c r="M14" s="13">
        <v>2127000</v>
      </c>
      <c r="N14" s="8"/>
      <c r="O14" s="57" t="s">
        <v>58</v>
      </c>
      <c r="P14" s="58"/>
      <c r="Q14" s="59"/>
    </row>
    <row r="15" spans="1:17" ht="39" customHeight="1" thickBot="1" x14ac:dyDescent="0.3">
      <c r="A15" s="19">
        <v>10</v>
      </c>
      <c r="B15" s="73" t="s">
        <v>33</v>
      </c>
      <c r="C15" s="74"/>
      <c r="D15" s="6" t="s">
        <v>28</v>
      </c>
      <c r="E15" s="60" t="s">
        <v>57</v>
      </c>
      <c r="F15" s="61"/>
      <c r="G15" s="62" t="s">
        <v>32</v>
      </c>
      <c r="H15" s="63"/>
      <c r="I15" s="63"/>
      <c r="J15" s="64"/>
      <c r="K15" s="18" t="s">
        <v>48</v>
      </c>
      <c r="L15" s="15">
        <f t="shared" si="0"/>
        <v>6960000</v>
      </c>
      <c r="M15" s="13">
        <v>6960000</v>
      </c>
      <c r="N15" s="8"/>
      <c r="O15" s="57" t="s">
        <v>59</v>
      </c>
      <c r="P15" s="58"/>
      <c r="Q15" s="59"/>
    </row>
    <row r="16" spans="1:17" ht="39" customHeight="1" thickBot="1" x14ac:dyDescent="0.3">
      <c r="A16" s="19">
        <v>11</v>
      </c>
      <c r="B16" s="7" t="s">
        <v>34</v>
      </c>
      <c r="C16" s="8"/>
      <c r="D16" s="6" t="s">
        <v>28</v>
      </c>
      <c r="E16" s="60" t="s">
        <v>47</v>
      </c>
      <c r="F16" s="61"/>
      <c r="G16" s="62" t="s">
        <v>35</v>
      </c>
      <c r="H16" s="63"/>
      <c r="I16" s="63"/>
      <c r="J16" s="64"/>
      <c r="K16" s="18" t="s">
        <v>48</v>
      </c>
      <c r="L16" s="15">
        <f t="shared" si="0"/>
        <v>300000</v>
      </c>
      <c r="M16" s="13">
        <v>300000</v>
      </c>
      <c r="N16" s="8"/>
      <c r="O16" s="57" t="s">
        <v>60</v>
      </c>
      <c r="P16" s="58"/>
      <c r="Q16" s="59"/>
    </row>
    <row r="17" spans="1:17" ht="39" customHeight="1" thickBot="1" x14ac:dyDescent="0.3">
      <c r="A17" s="19">
        <v>12</v>
      </c>
      <c r="B17" s="60" t="s">
        <v>61</v>
      </c>
      <c r="C17" s="61"/>
      <c r="D17" s="6" t="s">
        <v>28</v>
      </c>
      <c r="E17" s="60" t="s">
        <v>57</v>
      </c>
      <c r="F17" s="61"/>
      <c r="G17" s="62" t="s">
        <v>32</v>
      </c>
      <c r="H17" s="63"/>
      <c r="I17" s="63"/>
      <c r="J17" s="64"/>
      <c r="K17" s="18" t="s">
        <v>48</v>
      </c>
      <c r="L17" s="15">
        <f t="shared" si="0"/>
        <v>50400</v>
      </c>
      <c r="M17" s="13">
        <v>50400</v>
      </c>
      <c r="N17" s="8"/>
      <c r="O17" s="62" t="s">
        <v>36</v>
      </c>
      <c r="P17" s="63"/>
      <c r="Q17" s="64"/>
    </row>
    <row r="18" spans="1:17" ht="39" customHeight="1" thickBot="1" x14ac:dyDescent="0.3">
      <c r="A18" s="19">
        <v>13</v>
      </c>
      <c r="B18" s="73" t="s">
        <v>37</v>
      </c>
      <c r="C18" s="74"/>
      <c r="D18" s="6" t="s">
        <v>28</v>
      </c>
      <c r="E18" s="73" t="s">
        <v>29</v>
      </c>
      <c r="F18" s="74"/>
      <c r="G18" s="62" t="s">
        <v>32</v>
      </c>
      <c r="H18" s="63"/>
      <c r="I18" s="63"/>
      <c r="J18" s="64"/>
      <c r="K18" s="18" t="s">
        <v>48</v>
      </c>
      <c r="L18" s="15">
        <f t="shared" si="0"/>
        <v>102000</v>
      </c>
      <c r="M18" s="13">
        <v>102000</v>
      </c>
      <c r="N18" s="8"/>
      <c r="O18" s="62" t="s">
        <v>38</v>
      </c>
      <c r="P18" s="63"/>
      <c r="Q18" s="64"/>
    </row>
    <row r="19" spans="1:17" ht="39" customHeight="1" thickBot="1" x14ac:dyDescent="0.3">
      <c r="A19" s="19">
        <v>14</v>
      </c>
      <c r="B19" s="73" t="s">
        <v>39</v>
      </c>
      <c r="C19" s="74"/>
      <c r="D19" s="6" t="s">
        <v>28</v>
      </c>
      <c r="E19" s="73" t="s">
        <v>29</v>
      </c>
      <c r="F19" s="74"/>
      <c r="G19" s="62" t="s">
        <v>32</v>
      </c>
      <c r="H19" s="63"/>
      <c r="I19" s="63"/>
      <c r="J19" s="64"/>
      <c r="K19" s="18" t="s">
        <v>48</v>
      </c>
      <c r="L19" s="15">
        <f t="shared" si="0"/>
        <v>30000</v>
      </c>
      <c r="M19" s="13">
        <v>30000</v>
      </c>
      <c r="N19" s="8"/>
      <c r="O19" s="62" t="s">
        <v>40</v>
      </c>
      <c r="P19" s="63"/>
      <c r="Q19" s="64"/>
    </row>
    <row r="20" spans="1:17" ht="39" customHeight="1" thickBot="1" x14ac:dyDescent="0.3">
      <c r="A20" s="19">
        <v>15</v>
      </c>
      <c r="B20" s="60" t="s">
        <v>62</v>
      </c>
      <c r="C20" s="61"/>
      <c r="D20" s="6" t="s">
        <v>28</v>
      </c>
      <c r="E20" s="7" t="s">
        <v>29</v>
      </c>
      <c r="F20" s="8"/>
      <c r="G20" s="62" t="s">
        <v>35</v>
      </c>
      <c r="H20" s="63"/>
      <c r="I20" s="63"/>
      <c r="J20" s="64"/>
      <c r="K20" s="18" t="s">
        <v>48</v>
      </c>
      <c r="L20" s="15">
        <f t="shared" si="0"/>
        <v>1620780.75</v>
      </c>
      <c r="M20" s="35">
        <v>1620780.75</v>
      </c>
      <c r="N20" s="8"/>
      <c r="O20" s="11"/>
      <c r="P20" s="11"/>
      <c r="Q20" s="8"/>
    </row>
    <row r="21" spans="1:17" ht="39" customHeight="1" thickBot="1" x14ac:dyDescent="0.3">
      <c r="A21" s="20">
        <v>16</v>
      </c>
      <c r="B21" s="55" t="s">
        <v>41</v>
      </c>
      <c r="C21" s="56"/>
      <c r="D21" s="17" t="s">
        <v>28</v>
      </c>
      <c r="E21" s="71" t="s">
        <v>57</v>
      </c>
      <c r="F21" s="72"/>
      <c r="G21" s="65" t="s">
        <v>42</v>
      </c>
      <c r="H21" s="66"/>
      <c r="I21" s="66"/>
      <c r="J21" s="67"/>
      <c r="K21" s="14" t="s">
        <v>48</v>
      </c>
      <c r="L21" s="15">
        <f>M21+N21</f>
        <v>350000</v>
      </c>
      <c r="M21" s="15">
        <v>350000</v>
      </c>
      <c r="N21" s="17"/>
      <c r="O21" s="68" t="s">
        <v>63</v>
      </c>
      <c r="P21" s="69"/>
      <c r="Q21" s="70"/>
    </row>
    <row r="22" spans="1:17" ht="15.75" thickBo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5" t="s">
        <v>16</v>
      </c>
      <c r="L22" s="22">
        <f>M22+N22</f>
        <v>39773020.75</v>
      </c>
      <c r="M22" s="22">
        <f>SUM(M6:M21)</f>
        <v>12503020.75</v>
      </c>
      <c r="N22" s="22">
        <f>SUM(N6:N21)</f>
        <v>27270000</v>
      </c>
      <c r="O22" s="3"/>
      <c r="P22" s="3"/>
      <c r="Q22" s="4"/>
    </row>
  </sheetData>
  <mergeCells count="74">
    <mergeCell ref="B20:C20"/>
    <mergeCell ref="G20:J20"/>
    <mergeCell ref="B15:C15"/>
    <mergeCell ref="O15:Q15"/>
    <mergeCell ref="G16:J16"/>
    <mergeCell ref="O16:Q16"/>
    <mergeCell ref="B11:C11"/>
    <mergeCell ref="B21:C21"/>
    <mergeCell ref="E21:F21"/>
    <mergeCell ref="G21:J21"/>
    <mergeCell ref="O21:Q21"/>
    <mergeCell ref="B18:C18"/>
    <mergeCell ref="E18:F18"/>
    <mergeCell ref="G18:J18"/>
    <mergeCell ref="O18:Q18"/>
    <mergeCell ref="B19:C19"/>
    <mergeCell ref="E19:F19"/>
    <mergeCell ref="G19:J19"/>
    <mergeCell ref="O19:Q19"/>
    <mergeCell ref="O11:Q11"/>
    <mergeCell ref="B17:C17"/>
    <mergeCell ref="G17:J17"/>
    <mergeCell ref="O17:Q17"/>
    <mergeCell ref="E13:F13"/>
    <mergeCell ref="B13:C13"/>
    <mergeCell ref="G13:J13"/>
    <mergeCell ref="O13:Q13"/>
    <mergeCell ref="B14:C14"/>
    <mergeCell ref="E14:F14"/>
    <mergeCell ref="G14:J14"/>
    <mergeCell ref="O14:Q14"/>
    <mergeCell ref="E16:F16"/>
    <mergeCell ref="E17:F17"/>
    <mergeCell ref="E15:F15"/>
    <mergeCell ref="G15:J15"/>
    <mergeCell ref="B12:C12"/>
    <mergeCell ref="E12:F12"/>
    <mergeCell ref="G12:J12"/>
    <mergeCell ref="O12:Q12"/>
    <mergeCell ref="B7:C7"/>
    <mergeCell ref="E7:F7"/>
    <mergeCell ref="B9:C9"/>
    <mergeCell ref="E9:F9"/>
    <mergeCell ref="G9:J9"/>
    <mergeCell ref="O9:Q9"/>
    <mergeCell ref="B10:C10"/>
    <mergeCell ref="E10:F10"/>
    <mergeCell ref="G10:J10"/>
    <mergeCell ref="O10:Q10"/>
    <mergeCell ref="E11:F11"/>
    <mergeCell ref="G11:J11"/>
    <mergeCell ref="E6:F6"/>
    <mergeCell ref="O7:Q7"/>
    <mergeCell ref="B8:C8"/>
    <mergeCell ref="E8:F8"/>
    <mergeCell ref="G8:J8"/>
    <mergeCell ref="O8:Q8"/>
    <mergeCell ref="G6:J6"/>
    <mergeCell ref="O6:Q6"/>
    <mergeCell ref="G7:J7"/>
    <mergeCell ref="E3:F3"/>
    <mergeCell ref="E4:F4"/>
    <mergeCell ref="A1:Q2"/>
    <mergeCell ref="G3:J3"/>
    <mergeCell ref="L3:N3"/>
    <mergeCell ref="O3:Q3"/>
    <mergeCell ref="O4:Q4"/>
    <mergeCell ref="B3:C3"/>
    <mergeCell ref="B4:C4"/>
    <mergeCell ref="B5:C5"/>
    <mergeCell ref="O5:Q5"/>
    <mergeCell ref="L4:L5"/>
    <mergeCell ref="M4:M5"/>
    <mergeCell ref="N4:N5"/>
  </mergeCells>
  <pageMargins left="0.25" right="0.107230392156863" top="1.25" bottom="1.25" header="0.3" footer="0.3"/>
  <pageSetup paperSize="10000" orientation="landscape" horizontalDpi="0" verticalDpi="0" r:id="rId1"/>
  <headerFooter>
    <oddHeader>&amp;C&amp;G</oddHeader>
    <oddFooter>&amp;LPrepared by:
&amp;"-,Bold"JOHNNY S. AÑIS&amp;"-,Regular"
BAC Member&amp;C   Recommended by:
&amp;"-,Bold"JOSE C. NIEGOS&amp;"-,Regular"
   BAC Chairperson&amp;RApproved by:
&amp;"-,Bold"ENGR. ROGELIO B. MINA, JR.&amp;"-,Regular"
General Manager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 Sacalamitao</dc:creator>
  <cp:lastModifiedBy>MAXDELLG7</cp:lastModifiedBy>
  <cp:lastPrinted>2022-11-28T05:47:47Z</cp:lastPrinted>
  <dcterms:created xsi:type="dcterms:W3CDTF">2020-08-20T01:08:02Z</dcterms:created>
  <dcterms:modified xsi:type="dcterms:W3CDTF">2022-11-29T06:10:27Z</dcterms:modified>
</cp:coreProperties>
</file>